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052" windowHeight="8655"/>
  </bookViews>
  <sheets>
    <sheet name="项目详细信息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<sst xmlns="http://schemas.openxmlformats.org/spreadsheetml/2006/main" count="182" uniqueCount="73">
  <si>
    <t>项目详细信息表</t>
  </si>
  <si>
    <t>财政部门：（签章）</t>
  </si>
  <si>
    <t>主管部门：（签章）</t>
  </si>
  <si>
    <t>项目单位：（签章）</t>
  </si>
  <si>
    <t>项目名称</t>
  </si>
  <si>
    <t/>
  </si>
  <si>
    <t>雅安市雨城区高技术科创园建设项目（一期）</t>
  </si>
  <si>
    <t>资金投向领域</t>
  </si>
  <si>
    <t>市政和产业园区基础设施</t>
  </si>
  <si>
    <t>本只专项债券中用于该项目的金额</t>
  </si>
  <si>
    <t>项目简要描述</t>
  </si>
  <si>
    <t>本项目是市政和产业园区基础设施，项目计划投资119610.00万元。本次项目的主要建设内容为新区的科创园定制厂房。项目占地面积约166亩，总建筑面积约6.94万平方米。其中定制厂房地上建筑面积约55500平方米，地下建筑面积（含停车场）13875平方米，新建及改造配套道路2.5km。</t>
  </si>
  <si>
    <t>项目建设期</t>
  </si>
  <si>
    <r>
      <rPr>
        <sz val="11"/>
        <rFont val="宋体"/>
        <charset val="134"/>
      </rPr>
      <t xml:space="preserve">  </t>
    </r>
    <r>
      <rPr>
        <u/>
        <sz val="11"/>
        <rFont val="宋体"/>
        <charset val="134"/>
      </rPr>
      <t xml:space="preserve">  2023 </t>
    </r>
    <r>
      <rPr>
        <sz val="11"/>
        <rFont val="宋体"/>
        <charset val="134"/>
      </rPr>
      <t>年5月至</t>
    </r>
    <r>
      <rPr>
        <u/>
        <sz val="11"/>
        <rFont val="宋体"/>
        <charset val="134"/>
      </rPr>
      <t xml:space="preserve"> 2026</t>
    </r>
    <r>
      <rPr>
        <sz val="11"/>
        <rFont val="宋体"/>
        <charset val="134"/>
      </rPr>
      <t>年4月</t>
    </r>
  </si>
  <si>
    <t>项目运营期</t>
  </si>
  <si>
    <r>
      <rPr>
        <u/>
        <sz val="11"/>
        <rFont val="宋体"/>
        <charset val="134"/>
      </rPr>
      <t xml:space="preserve">  2026 </t>
    </r>
    <r>
      <rPr>
        <sz val="11"/>
        <rFont val="宋体"/>
        <charset val="134"/>
      </rPr>
      <t>年5月至</t>
    </r>
    <r>
      <rPr>
        <u/>
        <sz val="11"/>
        <rFont val="宋体"/>
        <charset val="134"/>
      </rPr>
      <t xml:space="preserve">  2045 </t>
    </r>
    <r>
      <rPr>
        <sz val="11"/>
        <rFont val="宋体"/>
        <charset val="134"/>
      </rPr>
      <t>年5月</t>
    </r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</si>
  <si>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</si>
  <si>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</si>
  <si>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</si>
  <si>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</si>
  <si>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</si>
  <si>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</si>
  <si>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</si>
  <si>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</si>
  <si>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</si>
  <si>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</si>
  <si>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</si>
  <si>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</si>
  <si>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</si>
  <si>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</si>
  <si>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</si>
  <si>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</si>
  <si>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</si>
  <si>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</si>
  <si>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</si>
  <si>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</si>
  <si>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</si>
  <si>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</si>
  <si>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</si>
  <si>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</si>
  <si>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</si>
  <si>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</si>
  <si>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</si>
  <si>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</si>
  <si>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</si>
  <si>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</si>
  <si>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</si>
  <si>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</si>
  <si>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</si>
  <si>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</si>
  <si>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</si>
  <si>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</si>
  <si>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</si>
  <si>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</si>
  <si>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</si>
  <si>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</si>
  <si>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</si>
  <si>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</si>
  <si>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</si>
  <si>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</si>
  <si>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</si>
  <si>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</si>
  <si>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</si>
  <si>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</si>
  <si>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</si>
  <si>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</si>
  <si>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</si>
  <si>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</si>
  <si>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</si>
  <si>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</si>
  <si>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</si>
  <si>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定制厂房出租收入、物管费收入、充电桩收入、停车费收入、广告收入、砂卵石销售收入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</si>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</sst>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6">
    <font>
      <sz val="12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0" borderId="0"/>
  </cellStyleXfs>
  <cellXfs count="52">
    <xf numFmtId="0" fontId="0" fillId="0" borderId="0" xfId="0">
      <alignment vertical="center"/>
    </xf>
    <xf numFmtId="0" fontId="0" fillId="0" borderId="0" xfId="50"/>
    <xf numFmtId="0" fontId="1" fillId="0" borderId="0" xfId="50" applyFont="1"/>
    <xf numFmtId="0" fontId="2" fillId="0" borderId="0" xfId="49" applyFont="1" applyFill="1" applyAlignment="1">
      <alignment horizontal="center" vertical="center"/>
    </xf>
    <xf numFmtId="0" fontId="2" fillId="0" borderId="0" xfId="49" applyFont="1" applyFill="1">
      <alignment vertical="center"/>
    </xf>
    <xf numFmtId="0" fontId="3" fillId="0" borderId="1" xfId="49" applyFill="1" applyBorder="1" applyAlignment="1">
      <alignment horizontal="left" vertical="center"/>
    </xf>
    <xf numFmtId="0" fontId="4" fillId="0" borderId="1" xfId="49" applyFont="1" applyFill="1" applyBorder="1" applyAlignment="1">
      <alignment horizontal="center" vertical="center"/>
    </xf>
    <xf numFmtId="0" fontId="3" fillId="0" borderId="2" xfId="49" applyFill="1" applyBorder="1" applyAlignment="1">
      <alignment horizontal="left" vertical="center"/>
    </xf>
    <xf numFmtId="0" fontId="3" fillId="0" borderId="3" xfId="49" applyFill="1" applyBorder="1" applyAlignment="1">
      <alignment horizontal="left" vertical="center"/>
    </xf>
    <xf numFmtId="0" fontId="3" fillId="0" borderId="4" xfId="49" applyFill="1" applyBorder="1" applyAlignment="1">
      <alignment horizontal="left" vertical="center"/>
    </xf>
    <xf numFmtId="0" fontId="3" fillId="0" borderId="2" xfId="49" applyFill="1" applyBorder="1" applyAlignment="1">
      <alignment horizontal="center" vertical="center"/>
    </xf>
    <xf numFmtId="0" fontId="3" fillId="0" borderId="3" xfId="49" applyFill="1" applyBorder="1" applyAlignment="1">
      <alignment horizontal="center" vertical="center"/>
    </xf>
    <xf numFmtId="176" fontId="3" fillId="0" borderId="2" xfId="49" applyNumberFormat="1" applyFill="1" applyBorder="1" applyAlignment="1">
      <alignment horizontal="center" vertical="center"/>
    </xf>
    <xf numFmtId="176" fontId="3" fillId="0" borderId="3" xfId="49" applyNumberFormat="1" applyFill="1" applyBorder="1" applyAlignment="1">
      <alignment horizontal="center" vertical="center"/>
    </xf>
    <xf numFmtId="0" fontId="3" fillId="0" borderId="2" xfId="49" applyFill="1" applyBorder="1" applyAlignment="1">
      <alignment horizontal="left" vertical="center"/>
    </xf>
    <xf numFmtId="0" fontId="3" fillId="0" borderId="3" xfId="49" applyFill="1" applyBorder="1" applyAlignment="1">
      <alignment horizontal="left" vertical="center"/>
    </xf>
    <xf numFmtId="0" fontId="3" fillId="0" borderId="4" xfId="49" applyFill="1" applyBorder="1" applyAlignment="1">
      <alignment horizontal="left" vertical="center"/>
    </xf>
    <xf numFmtId="0" fontId="4" fillId="0" borderId="2" xfId="49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center" vertical="center"/>
    </xf>
    <xf numFmtId="176" fontId="3" fillId="0" borderId="1" xfId="49" applyNumberFormat="1" applyFill="1" applyBorder="1" applyAlignment="1">
      <alignment horizontal="center" vertical="center"/>
    </xf>
    <xf numFmtId="0" fontId="3" fillId="0" borderId="2" xfId="49" applyFill="1" applyBorder="1" applyAlignment="1">
      <alignment horizontal="center" vertical="center"/>
    </xf>
    <xf numFmtId="0" fontId="3" fillId="0" borderId="3" xfId="49" applyFill="1" applyBorder="1" applyAlignment="1">
      <alignment horizontal="center" vertical="center"/>
    </xf>
    <xf numFmtId="0" fontId="3" fillId="0" borderId="4" xfId="49" applyFill="1" applyBorder="1" applyAlignment="1">
      <alignment horizontal="center" vertical="center"/>
    </xf>
    <xf numFmtId="176" fontId="3" fillId="0" borderId="2" xfId="49" applyNumberFormat="1" applyFill="1" applyBorder="1" applyAlignment="1">
      <alignment horizontal="center" vertical="center"/>
    </xf>
    <xf numFmtId="176" fontId="3" fillId="0" borderId="3" xfId="49" applyNumberFormat="1" applyFill="1" applyBorder="1" applyAlignment="1">
      <alignment horizontal="center" vertical="center"/>
    </xf>
    <xf numFmtId="0" fontId="3" fillId="0" borderId="1" xfId="49" applyFill="1" applyBorder="1" applyAlignment="1">
      <alignment horizontal="center" vertical="center"/>
    </xf>
    <xf numFmtId="0" fontId="3" fillId="0" borderId="5" xfId="49" applyFill="1" applyBorder="1" applyAlignment="1">
      <alignment horizontal="center" vertical="center"/>
    </xf>
    <xf numFmtId="0" fontId="3" fillId="0" borderId="6" xfId="49" applyFill="1" applyBorder="1" applyAlignment="1">
      <alignment horizontal="center" vertical="center"/>
    </xf>
    <xf numFmtId="0" fontId="3" fillId="0" borderId="7" xfId="49" applyFill="1" applyBorder="1" applyAlignment="1">
      <alignment horizontal="center" vertical="center"/>
    </xf>
    <xf numFmtId="176" fontId="3" fillId="0" borderId="1" xfId="49" applyNumberFormat="1" applyFill="1" applyBorder="1">
      <alignment vertical="center"/>
    </xf>
    <xf numFmtId="0" fontId="3" fillId="0" borderId="8" xfId="49" applyFill="1" applyBorder="1" applyAlignment="1">
      <alignment horizontal="center" vertical="center"/>
    </xf>
    <xf numFmtId="0" fontId="3" fillId="0" borderId="9" xfId="49" applyFill="1" applyBorder="1" applyAlignment="1">
      <alignment horizontal="center" vertical="center"/>
    </xf>
    <xf numFmtId="0" fontId="3" fillId="0" borderId="0" xfId="49" applyFill="1" applyAlignment="1">
      <alignment horizontal="center" vertical="center"/>
    </xf>
    <xf numFmtId="0" fontId="3" fillId="0" borderId="3" xfId="49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0" fontId="3" fillId="0" borderId="2" xfId="49" applyFill="1" applyBorder="1" applyAlignment="1">
      <alignment horizontal="center" vertical="center" wrapText="1"/>
    </xf>
    <xf numFmtId="0" fontId="3" fillId="0" borderId="3" xfId="49" applyFill="1" applyBorder="1" applyAlignment="1">
      <alignment horizontal="center" vertical="center" wrapText="1"/>
    </xf>
    <xf numFmtId="0" fontId="3" fillId="0" borderId="9" xfId="49" applyFill="1" applyBorder="1" applyAlignment="1">
      <alignment horizontal="left" vertical="center" wrapText="1"/>
    </xf>
    <xf numFmtId="0" fontId="3" fillId="0" borderId="4" xfId="49" applyFill="1" applyBorder="1" applyAlignment="1">
      <alignment horizontal="center" vertical="center"/>
    </xf>
    <xf numFmtId="176" fontId="3" fillId="0" borderId="4" xfId="49" applyNumberForma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center" vertical="center"/>
    </xf>
    <xf numFmtId="176" fontId="3" fillId="0" borderId="4" xfId="49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4" xfId="49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  <cellStyle name="常规 2 5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zoomScale="70" zoomScaleNormal="70" topLeftCell="A4" workbookViewId="0">
      <selection activeCell="D7" sqref="D7:M7"/>
    </sheetView>
  </sheetViews>
  <sheetFormatPr defaultColWidth="9" defaultRowHeight="15.75"/>
  <cols>
    <col min="1" max="1" width="15.5" customWidth="1"/>
    <col min="2" max="2" width="9.33333333333333" customWidth="1"/>
    <col min="3" max="3" width="20.1666666666667" customWidth="1"/>
    <col min="4" max="4" width="18.1666666666667" customWidth="1"/>
    <col min="5" max="8" width="9.33333333333333" customWidth="1"/>
    <col min="10" max="10" width="9.33333333333333" customWidth="1"/>
    <col min="15" max="15" width="9.41666666666667"/>
  </cols>
  <sheetData>
    <row r="1" spans="1:1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="1" customFormat="1" ht="21" customHeight="1" spans="1:1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="1" customFormat="1" ht="21" customHeight="1" spans="1:13">
      <c r="A3" s="4" t="s">
        <v>1</v>
      </c>
      <c r="B3" s="4"/>
      <c r="C3" s="4"/>
      <c r="D3" s="4" t="s">
        <v>2</v>
      </c>
      <c r="E3" s="4"/>
      <c r="F3" s="4"/>
      <c r="G3" s="4"/>
      <c r="H3" s="4"/>
      <c r="I3" s="4" t="s">
        <v>3</v>
      </c>
      <c r="J3" s="4"/>
      <c r="K3" s="4"/>
      <c r="L3" s="4"/>
      <c r="M3" s="4"/>
    </row>
    <row r="4" ht="25" customHeight="1" spans="1:13">
      <c r="A4" s="5" t="s">
        <v>4</v>
      </c>
      <c r="B4" s="5" t="s">
        <v>5</v>
      </c>
      <c r="C4" s="5" t="s">
        <v>5</v>
      </c>
      <c r="D4" s="6" t="s">
        <v>6</v>
      </c>
      <c r="E4" s="6"/>
      <c r="F4" s="6"/>
      <c r="G4" s="6"/>
      <c r="H4" s="6"/>
      <c r="I4" s="6"/>
      <c r="J4" s="6"/>
      <c r="K4" s="6"/>
      <c r="L4" s="6"/>
      <c r="M4" s="6"/>
    </row>
    <row r="5" ht="25" customHeight="1" spans="1:13">
      <c r="A5" s="7" t="s">
        <v>7</v>
      </c>
      <c r="B5" s="8" t="s">
        <v>5</v>
      </c>
      <c r="C5" s="9" t="s">
        <v>5</v>
      </c>
      <c r="D5" s="10" t="s">
        <v>8</v>
      </c>
      <c r="E5" s="11"/>
      <c r="F5" s="11"/>
      <c r="G5" s="11"/>
      <c r="H5" s="11"/>
      <c r="I5" s="11"/>
      <c r="J5" s="11"/>
      <c r="K5" s="11"/>
      <c r="L5" s="11"/>
      <c r="M5" s="45"/>
    </row>
    <row r="6" ht="25" customHeight="1" spans="1:13">
      <c r="A6" s="7" t="s">
        <v>9</v>
      </c>
      <c r="B6" s="8"/>
      <c r="C6" s="9"/>
      <c r="D6" s="12">
        <v>0.39</v>
      </c>
      <c r="E6" s="13"/>
      <c r="F6" s="13"/>
      <c r="G6" s="13"/>
      <c r="H6" s="13"/>
      <c r="I6" s="13"/>
      <c r="J6" s="13"/>
      <c r="K6" s="13"/>
      <c r="L6" s="13"/>
      <c r="M6" s="46"/>
    </row>
    <row r="7" ht="66" customHeight="1" spans="1:13">
      <c r="A7" s="14" t="s">
        <v>10</v>
      </c>
      <c r="B7" s="15" t="s">
        <v>5</v>
      </c>
      <c r="C7" s="16" t="s">
        <v>5</v>
      </c>
      <c r="D7" s="17" t="s">
        <v>11</v>
      </c>
      <c r="E7" s="18"/>
      <c r="F7" s="18"/>
      <c r="G7" s="18"/>
      <c r="H7" s="18"/>
      <c r="I7" s="18"/>
      <c r="J7" s="18"/>
      <c r="K7" s="18"/>
      <c r="L7" s="18"/>
      <c r="M7" s="47"/>
    </row>
    <row r="8" ht="20" customHeight="1" spans="1:13">
      <c r="A8" s="14" t="s">
        <v>12</v>
      </c>
      <c r="B8" s="15" t="s">
        <v>5</v>
      </c>
      <c r="C8" s="16" t="s">
        <v>5</v>
      </c>
      <c r="D8" s="19" t="s">
        <v>13</v>
      </c>
      <c r="E8" s="20"/>
      <c r="F8" s="20"/>
      <c r="G8" s="20"/>
      <c r="H8" s="20"/>
      <c r="I8" s="20"/>
      <c r="J8" s="20"/>
      <c r="K8" s="20"/>
      <c r="L8" s="20"/>
      <c r="M8" s="48"/>
    </row>
    <row r="9" ht="20" customHeight="1" spans="1:13">
      <c r="A9" s="14" t="s">
        <v>14</v>
      </c>
      <c r="B9" s="15" t="s">
        <v>5</v>
      </c>
      <c r="C9" s="16" t="s">
        <v>5</v>
      </c>
      <c r="D9" s="21" t="s">
        <v>15</v>
      </c>
      <c r="E9" s="20"/>
      <c r="F9" s="20"/>
      <c r="G9" s="20"/>
      <c r="H9" s="20"/>
      <c r="I9" s="20"/>
      <c r="J9" s="20"/>
      <c r="K9" s="20"/>
      <c r="L9" s="20"/>
      <c r="M9" s="48"/>
    </row>
    <row r="10" ht="20" customHeight="1" spans="1:13">
      <c r="A10" s="5" t="s">
        <v>16</v>
      </c>
      <c r="B10" s="5" t="s">
        <v>5</v>
      </c>
      <c r="C10" s="5" t="s">
        <v>5</v>
      </c>
      <c r="D10" s="22">
        <v>11.961</v>
      </c>
      <c r="E10" s="22"/>
      <c r="F10" s="22"/>
      <c r="G10" s="22"/>
      <c r="H10" s="22"/>
      <c r="I10" s="22"/>
      <c r="J10" s="22"/>
      <c r="K10" s="22"/>
      <c r="L10" s="22"/>
      <c r="M10" s="22"/>
    </row>
    <row r="11" ht="21" customHeight="1" spans="1:13">
      <c r="A11" s="23" t="s">
        <v>17</v>
      </c>
      <c r="B11" s="24" t="s">
        <v>5</v>
      </c>
      <c r="C11" s="25" t="s">
        <v>5</v>
      </c>
      <c r="D11" s="26">
        <v>3.461</v>
      </c>
      <c r="E11" s="27"/>
      <c r="F11" s="27"/>
      <c r="G11" s="27"/>
      <c r="H11" s="27"/>
      <c r="I11" s="27"/>
      <c r="J11" s="27"/>
      <c r="K11" s="27"/>
      <c r="L11" s="27"/>
      <c r="M11" s="49"/>
    </row>
    <row r="12" ht="21" customHeight="1" spans="1:13">
      <c r="A12" s="28" t="s">
        <v>18</v>
      </c>
      <c r="B12" s="28" t="s">
        <v>5</v>
      </c>
      <c r="C12" s="28" t="s">
        <v>5</v>
      </c>
      <c r="D12" s="26">
        <v>6.2</v>
      </c>
      <c r="E12" s="27"/>
      <c r="F12" s="27"/>
      <c r="G12" s="27"/>
      <c r="H12" s="27"/>
      <c r="I12" s="27"/>
      <c r="J12" s="27"/>
      <c r="K12" s="27"/>
      <c r="L12" s="27"/>
      <c r="M12" s="49"/>
    </row>
    <row r="13" ht="21" customHeight="1" spans="1:13">
      <c r="A13" s="28" t="s">
        <v>19</v>
      </c>
      <c r="B13" s="28" t="s">
        <v>5</v>
      </c>
      <c r="C13" s="28" t="s">
        <v>5</v>
      </c>
      <c r="D13" s="26">
        <v>2.3</v>
      </c>
      <c r="E13" s="27"/>
      <c r="F13" s="27"/>
      <c r="G13" s="27"/>
      <c r="H13" s="27"/>
      <c r="I13" s="27"/>
      <c r="J13" s="27"/>
      <c r="K13" s="27"/>
      <c r="L13" s="27"/>
      <c r="M13" s="49"/>
    </row>
    <row r="14" ht="21" customHeight="1" spans="1:13">
      <c r="A14" s="23" t="s">
        <v>20</v>
      </c>
      <c r="B14" s="24" t="s">
        <v>5</v>
      </c>
      <c r="C14" s="24" t="s">
        <v>5</v>
      </c>
      <c r="D14" s="24" t="s">
        <v>5</v>
      </c>
      <c r="E14" s="24" t="s">
        <v>5</v>
      </c>
      <c r="F14" s="24" t="s">
        <v>5</v>
      </c>
      <c r="G14" s="24" t="s">
        <v>5</v>
      </c>
      <c r="H14" s="24" t="s">
        <v>5</v>
      </c>
      <c r="I14" s="24" t="s">
        <v>5</v>
      </c>
      <c r="J14" s="24" t="s">
        <v>5</v>
      </c>
      <c r="K14" s="24" t="s">
        <v>5</v>
      </c>
      <c r="L14" s="24" t="s">
        <v>5</v>
      </c>
      <c r="M14" s="25" t="s">
        <v>5</v>
      </c>
    </row>
    <row r="15" ht="21" customHeight="1" spans="1:13">
      <c r="A15" s="29" t="s">
        <v>5</v>
      </c>
      <c r="B15" s="30" t="s">
        <v>5</v>
      </c>
      <c r="C15" s="31" t="s">
        <v>5</v>
      </c>
      <c r="D15" s="28" t="s">
        <v>21</v>
      </c>
      <c r="E15" s="28" t="s">
        <v>22</v>
      </c>
      <c r="F15" s="28" t="s">
        <v>23</v>
      </c>
      <c r="G15" s="28" t="s">
        <v>24</v>
      </c>
      <c r="H15" s="28" t="s">
        <v>25</v>
      </c>
      <c r="I15" s="28" t="s">
        <v>26</v>
      </c>
      <c r="J15" s="28" t="s">
        <v>27</v>
      </c>
      <c r="K15" s="28" t="s">
        <v>28</v>
      </c>
      <c r="L15" s="28" t="s">
        <v>29</v>
      </c>
      <c r="M15" s="28" t="s">
        <v>5</v>
      </c>
    </row>
    <row r="16" ht="24" customHeight="1" spans="1:13">
      <c r="A16" s="23" t="s">
        <v>18</v>
      </c>
      <c r="B16" s="24" t="s">
        <v>5</v>
      </c>
      <c r="C16" s="25" t="s">
        <v>5</v>
      </c>
      <c r="D16" s="32"/>
      <c r="E16" s="32"/>
      <c r="F16" s="32"/>
      <c r="G16" s="32">
        <v>0.8</v>
      </c>
      <c r="H16" s="32">
        <v>1.4</v>
      </c>
      <c r="I16" s="32">
        <v>1.5</v>
      </c>
      <c r="J16" s="32"/>
      <c r="K16" s="32"/>
      <c r="L16" s="26"/>
      <c r="M16" s="49" t="s">
        <v>5</v>
      </c>
    </row>
    <row r="17" ht="24" customHeight="1" spans="1:13">
      <c r="A17" s="23" t="s">
        <v>19</v>
      </c>
      <c r="B17" s="24" t="s">
        <v>5</v>
      </c>
      <c r="C17" s="25" t="s">
        <v>5</v>
      </c>
      <c r="D17" s="32"/>
      <c r="E17" s="32"/>
      <c r="F17" s="32"/>
      <c r="G17" s="32"/>
      <c r="H17" s="32"/>
      <c r="I17" s="32"/>
      <c r="J17" s="32"/>
      <c r="K17" s="32"/>
      <c r="L17" s="26"/>
      <c r="M17" s="49" t="s">
        <v>5</v>
      </c>
    </row>
    <row r="18" ht="24" customHeight="1" spans="1:13">
      <c r="A18" s="33" t="s">
        <v>5</v>
      </c>
      <c r="B18" s="34" t="s">
        <v>5</v>
      </c>
      <c r="C18" s="35" t="s">
        <v>5</v>
      </c>
      <c r="D18" s="36" t="s">
        <v>5</v>
      </c>
      <c r="E18" s="24" t="s">
        <v>5</v>
      </c>
      <c r="F18" s="24" t="s">
        <v>5</v>
      </c>
      <c r="G18" s="24" t="s">
        <v>5</v>
      </c>
      <c r="H18" s="24" t="s">
        <v>5</v>
      </c>
      <c r="I18" s="24" t="s">
        <v>5</v>
      </c>
      <c r="J18" s="24" t="s">
        <v>5</v>
      </c>
      <c r="K18" s="24" t="s">
        <v>5</v>
      </c>
      <c r="L18" s="24" t="s">
        <v>5</v>
      </c>
      <c r="M18" s="25" t="s">
        <v>5</v>
      </c>
    </row>
    <row r="19" ht="24" customHeight="1" spans="1:13">
      <c r="A19" s="5" t="s">
        <v>30</v>
      </c>
      <c r="B19" s="5" t="s">
        <v>5</v>
      </c>
      <c r="C19" s="5" t="s">
        <v>5</v>
      </c>
      <c r="D19" s="26">
        <v>10.064951</v>
      </c>
      <c r="E19" s="27"/>
      <c r="F19" s="27"/>
      <c r="G19" s="27"/>
      <c r="H19" s="27"/>
      <c r="I19" s="27"/>
      <c r="J19" s="27"/>
      <c r="K19" s="27"/>
      <c r="L19" s="27"/>
      <c r="M19" s="49"/>
    </row>
    <row r="20" ht="24" customHeight="1" spans="1:13">
      <c r="A20" s="23" t="s">
        <v>31</v>
      </c>
      <c r="B20" s="24" t="s">
        <v>5</v>
      </c>
      <c r="C20" s="24" t="s">
        <v>5</v>
      </c>
      <c r="D20" s="24" t="s">
        <v>5</v>
      </c>
      <c r="E20" s="24" t="s">
        <v>5</v>
      </c>
      <c r="F20" s="24" t="s">
        <v>5</v>
      </c>
      <c r="G20" s="24" t="s">
        <v>5</v>
      </c>
      <c r="H20" s="24" t="s">
        <v>5</v>
      </c>
      <c r="I20" s="24" t="s">
        <v>5</v>
      </c>
      <c r="J20" s="24" t="s">
        <v>5</v>
      </c>
      <c r="K20" s="24" t="s">
        <v>5</v>
      </c>
      <c r="L20" s="24" t="s">
        <v>5</v>
      </c>
      <c r="M20" s="25" t="s">
        <v>5</v>
      </c>
    </row>
    <row r="21" ht="24" customHeight="1" spans="1:13">
      <c r="A21" s="28" t="s">
        <v>22</v>
      </c>
      <c r="B21" s="22"/>
      <c r="C21" s="28" t="s">
        <v>23</v>
      </c>
      <c r="D21" s="22"/>
      <c r="E21" s="28" t="s">
        <v>24</v>
      </c>
      <c r="F21" s="22"/>
      <c r="G21" s="28" t="s">
        <v>25</v>
      </c>
      <c r="H21" s="22"/>
      <c r="I21" s="28" t="s">
        <v>26</v>
      </c>
      <c r="J21" s="22">
        <v>0.494642</v>
      </c>
      <c r="K21" s="28" t="s">
        <v>27</v>
      </c>
      <c r="L21" s="26">
        <v>0.505767</v>
      </c>
      <c r="M21" s="49"/>
    </row>
    <row r="22" ht="24" customHeight="1" spans="1:13">
      <c r="A22" s="28" t="s">
        <v>28</v>
      </c>
      <c r="B22" s="22">
        <v>0.516873</v>
      </c>
      <c r="C22" s="28" t="s">
        <v>32</v>
      </c>
      <c r="D22" s="22">
        <v>0.548813</v>
      </c>
      <c r="E22" s="28" t="s">
        <v>33</v>
      </c>
      <c r="F22" s="22">
        <v>0.533216</v>
      </c>
      <c r="G22" s="28" t="s">
        <v>34</v>
      </c>
      <c r="H22" s="22">
        <v>0.479048</v>
      </c>
      <c r="I22" s="28" t="s">
        <v>35</v>
      </c>
      <c r="J22" s="22">
        <v>0.501224</v>
      </c>
      <c r="K22" s="28" t="s">
        <v>36</v>
      </c>
      <c r="L22" s="26">
        <v>0.500829</v>
      </c>
      <c r="M22" s="49"/>
    </row>
    <row r="23" ht="24" customHeight="1" spans="1:13">
      <c r="A23" s="28" t="s">
        <v>37</v>
      </c>
      <c r="B23" s="22">
        <v>0.500432</v>
      </c>
      <c r="C23" s="28" t="s">
        <v>38</v>
      </c>
      <c r="D23" s="22">
        <v>0.523829</v>
      </c>
      <c r="E23" s="28" t="s">
        <v>39</v>
      </c>
      <c r="F23" s="22">
        <v>0.524777</v>
      </c>
      <c r="G23" s="28" t="s">
        <v>40</v>
      </c>
      <c r="H23" s="22">
        <v>0.524345</v>
      </c>
      <c r="I23" s="28" t="s">
        <v>41</v>
      </c>
      <c r="J23" s="22">
        <v>0.549134</v>
      </c>
      <c r="K23" s="28" t="s">
        <v>42</v>
      </c>
      <c r="L23" s="26">
        <v>0.548667</v>
      </c>
      <c r="M23" s="49"/>
    </row>
    <row r="24" ht="24" customHeight="1" spans="1:13">
      <c r="A24" s="28" t="s">
        <v>43</v>
      </c>
      <c r="B24" s="22">
        <v>0.548198</v>
      </c>
      <c r="C24" s="28" t="s">
        <v>44</v>
      </c>
      <c r="D24" s="22">
        <v>0.557975</v>
      </c>
      <c r="E24" s="28" t="s">
        <v>45</v>
      </c>
      <c r="F24" s="22">
        <v>0.575484</v>
      </c>
      <c r="G24" s="28" t="s">
        <v>46</v>
      </c>
      <c r="H24" s="22">
        <v>0.567764</v>
      </c>
      <c r="I24" s="28" t="s">
        <v>47</v>
      </c>
      <c r="J24" s="22">
        <v>0.563934</v>
      </c>
      <c r="K24" s="28" t="s">
        <v>48</v>
      </c>
      <c r="L24" s="26"/>
      <c r="M24" s="49"/>
    </row>
    <row r="25" ht="24" customHeight="1" spans="1:13">
      <c r="A25" s="28" t="s">
        <v>49</v>
      </c>
      <c r="B25" s="22"/>
      <c r="C25" s="28" t="s">
        <v>50</v>
      </c>
      <c r="D25" s="22"/>
      <c r="E25" s="28" t="s">
        <v>51</v>
      </c>
      <c r="F25" s="22"/>
      <c r="G25" s="28" t="s">
        <v>52</v>
      </c>
      <c r="H25" s="22"/>
      <c r="I25" s="28" t="s">
        <v>53</v>
      </c>
      <c r="J25" s="22"/>
      <c r="K25" s="28" t="s">
        <v>54</v>
      </c>
      <c r="L25" s="26"/>
      <c r="M25" s="49"/>
    </row>
    <row r="26" ht="24" customHeight="1" spans="1:13">
      <c r="A26" s="28" t="s">
        <v>55</v>
      </c>
      <c r="B26" s="22"/>
      <c r="C26" s="28" t="s">
        <v>56</v>
      </c>
      <c r="D26" s="22"/>
      <c r="E26" s="28" t="s">
        <v>57</v>
      </c>
      <c r="F26" s="22"/>
      <c r="G26" s="28" t="s">
        <v>58</v>
      </c>
      <c r="H26" s="22"/>
      <c r="I26" s="28" t="s">
        <v>59</v>
      </c>
      <c r="J26" s="22"/>
      <c r="K26" s="28" t="s">
        <v>60</v>
      </c>
      <c r="L26" s="26"/>
      <c r="M26" s="49"/>
    </row>
    <row r="27" ht="21" customHeight="1" spans="1:13">
      <c r="A27" s="37" t="s">
        <v>5</v>
      </c>
      <c r="B27" s="38" t="s">
        <v>5</v>
      </c>
      <c r="C27" s="38" t="s">
        <v>5</v>
      </c>
      <c r="D27" s="38" t="s">
        <v>5</v>
      </c>
      <c r="E27" s="38" t="s">
        <v>5</v>
      </c>
      <c r="F27" s="39" t="s">
        <v>61</v>
      </c>
      <c r="G27" s="39" t="s">
        <v>5</v>
      </c>
      <c r="H27" s="39" t="s">
        <v>5</v>
      </c>
      <c r="I27" s="39" t="s">
        <v>5</v>
      </c>
      <c r="J27" s="39" t="s">
        <v>5</v>
      </c>
      <c r="K27" s="50">
        <f>D19/D10</f>
        <v>0.841480729036034</v>
      </c>
      <c r="L27" s="50"/>
      <c r="M27" s="50"/>
    </row>
    <row r="28" ht="21" customHeight="1" spans="1:13">
      <c r="A28" s="39" t="s">
        <v>62</v>
      </c>
      <c r="B28" s="39" t="s">
        <v>5</v>
      </c>
      <c r="C28" s="39" t="s">
        <v>5</v>
      </c>
      <c r="D28" s="40">
        <v>6.364</v>
      </c>
      <c r="E28" s="41"/>
      <c r="F28" s="39" t="s">
        <v>63</v>
      </c>
      <c r="G28" s="39" t="s">
        <v>5</v>
      </c>
      <c r="H28" s="39" t="s">
        <v>5</v>
      </c>
      <c r="I28" s="39" t="s">
        <v>5</v>
      </c>
      <c r="J28" s="39" t="s">
        <v>5</v>
      </c>
      <c r="K28" s="50">
        <f>D19/D28</f>
        <v>1.58154478315525</v>
      </c>
      <c r="L28" s="50"/>
      <c r="M28" s="50"/>
    </row>
    <row r="29" ht="21" customHeight="1" spans="1:13">
      <c r="A29" s="39" t="s">
        <v>64</v>
      </c>
      <c r="B29" s="39" t="s">
        <v>5</v>
      </c>
      <c r="C29" s="39" t="s">
        <v>5</v>
      </c>
      <c r="D29" s="40">
        <v>3.7</v>
      </c>
      <c r="E29" s="41"/>
      <c r="F29" s="39" t="s">
        <v>65</v>
      </c>
      <c r="G29" s="39" t="s">
        <v>5</v>
      </c>
      <c r="H29" s="39" t="s">
        <v>5</v>
      </c>
      <c r="I29" s="39" t="s">
        <v>5</v>
      </c>
      <c r="J29" s="39" t="s">
        <v>5</v>
      </c>
      <c r="K29" s="50">
        <f>D19/D29</f>
        <v>2.72025702702703</v>
      </c>
      <c r="L29" s="50"/>
      <c r="M29" s="50"/>
    </row>
    <row r="30" ht="21" customHeight="1" spans="1:13">
      <c r="A30" s="39" t="s">
        <v>66</v>
      </c>
      <c r="B30" s="39" t="s">
        <v>5</v>
      </c>
      <c r="C30" s="39" t="s">
        <v>5</v>
      </c>
      <c r="D30" s="40">
        <v>6.364</v>
      </c>
      <c r="E30" s="41"/>
      <c r="F30" s="39" t="s">
        <v>67</v>
      </c>
      <c r="G30" s="39" t="s">
        <v>5</v>
      </c>
      <c r="H30" s="39" t="s">
        <v>5</v>
      </c>
      <c r="I30" s="39" t="s">
        <v>5</v>
      </c>
      <c r="J30" s="39" t="s">
        <v>5</v>
      </c>
      <c r="K30" s="50">
        <f>D19/D30</f>
        <v>1.58154478315525</v>
      </c>
      <c r="L30" s="50"/>
      <c r="M30" s="50"/>
    </row>
    <row r="31" ht="21" customHeight="1" spans="1:13">
      <c r="A31" s="39" t="s">
        <v>68</v>
      </c>
      <c r="B31" s="39" t="s">
        <v>5</v>
      </c>
      <c r="C31" s="39" t="s">
        <v>5</v>
      </c>
      <c r="D31" s="40">
        <v>3.7</v>
      </c>
      <c r="E31" s="41"/>
      <c r="F31" s="39" t="s">
        <v>69</v>
      </c>
      <c r="G31" s="39" t="s">
        <v>5</v>
      </c>
      <c r="H31" s="39" t="s">
        <v>5</v>
      </c>
      <c r="I31" s="39" t="s">
        <v>5</v>
      </c>
      <c r="J31" s="39" t="s">
        <v>5</v>
      </c>
      <c r="K31" s="50">
        <f>D19/D31</f>
        <v>2.72025702702703</v>
      </c>
      <c r="L31" s="50"/>
      <c r="M31" s="50"/>
    </row>
    <row r="32" ht="47" customHeight="1" spans="1:13">
      <c r="A32" s="5" t="s">
        <v>70</v>
      </c>
      <c r="B32" s="5" t="s">
        <v>5</v>
      </c>
      <c r="C32" s="42" t="s">
        <v>71</v>
      </c>
      <c r="D32" s="43"/>
      <c r="E32" s="43"/>
      <c r="F32" s="43"/>
      <c r="G32" s="43"/>
      <c r="H32" s="43"/>
      <c r="I32" s="43"/>
      <c r="J32" s="43"/>
      <c r="K32" s="43"/>
      <c r="L32" s="43"/>
      <c r="M32" s="51"/>
    </row>
    <row r="33" ht="33" customHeight="1" spans="1:13">
      <c r="A33" s="44" t="s">
        <v>72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</row>
  </sheetData>
  <protectedRanges>
    <protectedRange sqref="D19 B21:B26 D21:D26 F21:F26 H21:H26 J21:J26 L21:M26 C32 D16:F16 J16:M16 D17:M17" name="区域1"/>
    <protectedRange sqref="K27:M31 D28:E29 D30:E31" name="区域1_1"/>
    <protectedRange sqref="A3" name="区域3"/>
    <protectedRange sqref="D4:M4 D6:M13" name="区域1_2"/>
    <protectedRange sqref="D5:M5" name="区域1_3"/>
    <protectedRange sqref="G16:I16" name="区域1_4"/>
  </protectedRanges>
  <mergeCells count="57">
    <mergeCell ref="A2:L2"/>
    <mergeCell ref="A4:C4"/>
    <mergeCell ref="D4:M4"/>
    <mergeCell ref="A5:C5"/>
    <mergeCell ref="D5:M5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dataValidations count="6">
    <dataValidation type="list" allowBlank="1" showInputMessage="1" showErrorMessage="1" sqref="D5:M5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D6:M6 D27 D28:E31">
      <formula1>1E-33</formula1>
      <formula2>9.99999999999999E+33</formula2>
    </dataValidation>
    <dataValidation type="decimal" operator="between" allowBlank="1" showInputMessage="1" showErrorMessage="1" sqref="D10:M10">
      <formula1>1E-34</formula1>
      <formula2>9.99999999999999E+33</formula2>
    </dataValidation>
    <dataValidation type="decimal" operator="between" allowBlank="1" showInputMessage="1" showErrorMessage="1" sqref="D19:M19">
      <formula1>0</formula1>
      <formula2>9.99999999999999E+25</formula2>
    </dataValidation>
    <dataValidation type="decimal" operator="between" allowBlank="1" showInputMessage="1" showErrorMessage="1" sqref="B21:B26 D21:D26 F21:F26 H21:H26 J21:J26 D16:M17 K27:M31 L21:M26">
      <formula1>0</formula1>
      <formula2>9.99999999999999E+34</formula2>
    </dataValidation>
    <dataValidation type="decimal" operator="between" allowBlank="1" showInputMessage="1" showErrorMessage="1" sqref="D11:M13">
      <formula1>0</formula1>
      <formula2>9.99999999999999E+22</formula2>
    </dataValidation>
  </dataValidation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>
    <arrUserId title="区域1" rangeCreator="" othersAccessPermission="edit"/>
    <arrUserId title="区域1_1" rangeCreator="" othersAccessPermission="edit"/>
    <arrUserId title="区域3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dasy</dc:creator>
  <cp:lastModifiedBy>Z</cp:lastModifiedBy>
  <dcterms:created xsi:type="dcterms:W3CDTF">2020-07-15T02:31:00Z</dcterms:created>
  <dcterms:modified xsi:type="dcterms:W3CDTF">2025-07-10T03:05:37Z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48996F0B1F244974A9016DBA233FF7B3_13</vt:lpwstr>
  </property>
</Properties>
</file>